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19200" windowHeight="6730"/>
  </bookViews>
  <sheets>
    <sheet name="RAMO 28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L68" i="1" l="1"/>
  <c r="G68" i="1" l="1"/>
  <c r="M69" i="1" l="1"/>
  <c r="K68" i="1"/>
  <c r="J68" i="1"/>
  <c r="I68" i="1"/>
  <c r="H68" i="1"/>
  <c r="F68" i="1"/>
  <c r="E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1" l="1"/>
</calcChain>
</file>

<file path=xl/sharedStrings.xml><?xml version="1.0" encoding="utf-8"?>
<sst xmlns="http://schemas.openxmlformats.org/spreadsheetml/2006/main" count="88" uniqueCount="82">
  <si>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</si>
  <si>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</si>
  <si>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</si>
  <si>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</si>
  <si>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</si>
  <si>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</si>
  <si>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</si>
  <si>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</si>
  <si>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</si>
  <si>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</si>
  <si>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</si>
  <si>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</si>
  <si>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</si>
  <si>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</si>
  <si>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</si>
  <si>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</si>
  <si>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</si>
  <si>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</si>
  <si>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</si>
  <si>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</si>
  <si>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</si>
  <si>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</si>
  <si>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</si>
  <si>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</si>
  <si>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</si>
  <si>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</si>
  <si>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</si>
  <si>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</si>
  <si>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</si>
  <si>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</si>
  <si>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</si>
  <si>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</si>
  <si>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</si>
  <si>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</si>
  <si>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</si>
  <si>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</si>
  <si>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</si>
  <si>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</si>
  <si>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</si>
  <si>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</si>
  <si>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</si>
  <si>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</si>
  <si>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</si>
  <si>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</si>
  <si>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</si>
  <si>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</si>
  <si>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</si>
  <si>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</si>
  <si>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</si>
  <si>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</si>
  <si>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</si>
  <si>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</si>
  <si>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</si>
  <si>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</si>
  <si>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</si>
  <si>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</si>
  <si>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</si>
  <si>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</si>
  <si>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</si>
  <si>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</si>
  <si>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</si>
  <si>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</si>
  <si>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</si>
  <si>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</si>
  <si>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</si>
  <si>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</si>
  <si>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</si>
  <si>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</si>
  <si>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</si>
  <si>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</si>
  <si>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</si>
  <si>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</si>
  <si>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</si>
  <si>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</si>
  <si>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</si>
  <si>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</si>
  <si>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</si>
  <si>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</si>
  <si>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</si>
  <si>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</si>
  <si>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</si>
  <si>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JUNIO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</si>
</sst>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12" xfId="1" applyNumberFormat="1" applyFont="1" applyBorder="1" applyProtection="1">
      <protection locked="0"/>
    </xf>
    <xf numFmtId="4" fontId="3" fillId="0" borderId="13" xfId="0" applyNumberFormat="1" applyFont="1" applyBorder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8" fontId="8" fillId="0" borderId="0" xfId="0" applyNumberFormat="1" applyFont="1"/>
    <xf numFmtId="4" fontId="3" fillId="0" borderId="0" xfId="0" applyNumberFormat="1" applyFont="1"/>
    <xf numFmtId="164" fontId="2" fillId="0" borderId="0" xfId="1" applyFont="1"/>
    <xf numFmtId="164" fontId="3" fillId="0" borderId="13" xfId="1" applyFont="1" applyBorder="1"/>
    <xf numFmtId="164" fontId="3" fillId="0" borderId="7" xfId="1" applyFont="1" applyBorder="1"/>
    <xf numFmtId="164" fontId="3" fillId="0" borderId="10" xfId="1" applyFont="1" applyBorder="1"/>
    <xf numFmtId="164" fontId="0" fillId="0" borderId="0" xfId="1" applyFont="1"/>
    <xf numFmtId="164" fontId="0" fillId="2" borderId="15" xfId="1" applyFont="1" applyFill="1" applyBorder="1"/>
    <xf numFmtId="164" fontId="8" fillId="0" borderId="0" xfId="1" applyFont="1"/>
    <xf numFmtId="164" fontId="3" fillId="0" borderId="0" xfId="1" applyFont="1"/>
    <xf numFmtId="164" fontId="9" fillId="0" borderId="0" xfId="1" applyFont="1"/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tabSelected="1" view="pageBreakPreview" topLeftCell="H4" zoomScaleNormal="75" workbookViewId="0">
      <selection activeCell="M7" sqref="M1:M1048576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6" customWidth="1"/>
    <col min="5" max="5" width="19.26953125" style="5" customWidth="1"/>
    <col min="6" max="7" width="19.26953125" style="36" customWidth="1"/>
    <col min="8" max="8" width="19" style="36" customWidth="1"/>
    <col min="9" max="9" width="18.7265625" style="36" customWidth="1"/>
    <col min="10" max="10" width="19" style="36" customWidth="1"/>
    <col min="11" max="12" width="18.7265625" style="36" customWidth="1"/>
    <col min="13" max="13" width="19.26953125" style="36" customWidth="1"/>
    <col min="14" max="14" width="3.26953125" style="5" customWidth="1"/>
    <col min="15" max="15" width="1.26953125" style="5" customWidth="1"/>
    <col min="16" max="16" width="20.90625" style="5" customWidth="1"/>
    <col min="17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O2" s="8"/>
    </row>
    <row r="3" spans="1:16" ht="19.5" customHeight="1">
      <c r="A3" s="6"/>
      <c r="C3" s="49" t="s">
        <v>1</v>
      </c>
      <c r="D3" s="49"/>
      <c r="E3" s="49"/>
      <c r="F3" s="49"/>
      <c r="G3" s="49"/>
      <c r="H3" s="49"/>
      <c r="I3" s="49"/>
      <c r="J3" s="49"/>
      <c r="K3" s="49"/>
      <c r="L3" s="49"/>
      <c r="M3" s="49"/>
      <c r="O3" s="8"/>
    </row>
    <row r="4" spans="1:16" ht="15.5">
      <c r="A4" s="6"/>
      <c r="C4" s="50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O4" s="8"/>
    </row>
    <row r="5" spans="1:16" ht="15" customHeight="1">
      <c r="A5" s="6"/>
      <c r="C5" s="51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O5" s="8"/>
    </row>
    <row r="6" spans="1:16" ht="15.75" customHeight="1">
      <c r="A6" s="6"/>
      <c r="C6" s="52" t="s">
        <v>81</v>
      </c>
      <c r="D6" s="52"/>
      <c r="E6" s="52"/>
      <c r="F6" s="52"/>
      <c r="G6" s="52"/>
      <c r="H6" s="52"/>
      <c r="I6" s="52"/>
      <c r="J6" s="52"/>
      <c r="K6" s="52"/>
      <c r="L6" s="52"/>
      <c r="M6" s="52"/>
      <c r="O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6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6">
      <c r="A10" s="6"/>
      <c r="C10" s="19" t="s">
        <v>22</v>
      </c>
      <c r="D10" s="20">
        <v>756997</v>
      </c>
      <c r="E10" s="20">
        <v>377352</v>
      </c>
      <c r="F10" s="21">
        <v>13815</v>
      </c>
      <c r="G10" s="20">
        <v>3248</v>
      </c>
      <c r="H10" s="20">
        <v>28988</v>
      </c>
      <c r="I10" s="20">
        <v>21748</v>
      </c>
      <c r="J10" s="22">
        <v>10662</v>
      </c>
      <c r="K10" s="22">
        <v>1156</v>
      </c>
      <c r="L10" s="40">
        <v>0</v>
      </c>
      <c r="M10" s="23">
        <f>SUM(D10:L10)</f>
        <v>1213966</v>
      </c>
      <c r="O10" s="8"/>
      <c r="P10" s="39"/>
    </row>
    <row r="11" spans="1:16">
      <c r="A11" s="6"/>
      <c r="C11" s="19" t="s">
        <v>23</v>
      </c>
      <c r="D11" s="20">
        <v>626843</v>
      </c>
      <c r="E11" s="20">
        <v>312472</v>
      </c>
      <c r="F11" s="21">
        <v>11440</v>
      </c>
      <c r="G11" s="20">
        <v>2690</v>
      </c>
      <c r="H11" s="20">
        <v>24005</v>
      </c>
      <c r="I11" s="20">
        <v>17474</v>
      </c>
      <c r="J11" s="22">
        <v>8567</v>
      </c>
      <c r="K11" s="22">
        <v>957</v>
      </c>
      <c r="L11" s="40">
        <v>0</v>
      </c>
      <c r="M11" s="23">
        <f>SUM(D11:L11)</f>
        <v>1004448</v>
      </c>
      <c r="O11" s="8"/>
      <c r="P11" s="39"/>
    </row>
    <row r="12" spans="1:16">
      <c r="A12" s="6"/>
      <c r="C12" s="19" t="s">
        <v>24</v>
      </c>
      <c r="D12" s="20">
        <v>505128</v>
      </c>
      <c r="E12" s="20">
        <v>251798</v>
      </c>
      <c r="F12" s="21">
        <v>9219</v>
      </c>
      <c r="G12" s="20">
        <v>2167</v>
      </c>
      <c r="H12" s="20">
        <v>19344</v>
      </c>
      <c r="I12" s="20">
        <v>10306</v>
      </c>
      <c r="J12" s="22">
        <v>5053</v>
      </c>
      <c r="K12" s="22">
        <v>772</v>
      </c>
      <c r="L12" s="40">
        <v>102786</v>
      </c>
      <c r="M12" s="23">
        <f>SUM(D12:L12)</f>
        <v>906573</v>
      </c>
      <c r="O12" s="8"/>
      <c r="P12" s="39"/>
    </row>
    <row r="13" spans="1:16">
      <c r="A13" s="6"/>
      <c r="C13" s="19" t="s">
        <v>25</v>
      </c>
      <c r="D13" s="20">
        <v>579757</v>
      </c>
      <c r="E13" s="20">
        <v>289001</v>
      </c>
      <c r="F13" s="21">
        <v>10581</v>
      </c>
      <c r="G13" s="20">
        <v>2488</v>
      </c>
      <c r="H13" s="20">
        <v>22201</v>
      </c>
      <c r="I13" s="20">
        <v>15989</v>
      </c>
      <c r="J13" s="22">
        <v>7838</v>
      </c>
      <c r="K13" s="22">
        <v>885</v>
      </c>
      <c r="L13" s="40">
        <v>0</v>
      </c>
      <c r="M13" s="23">
        <f>SUM(D13:L13)</f>
        <v>928740</v>
      </c>
      <c r="O13" s="8"/>
      <c r="P13" s="39"/>
    </row>
    <row r="14" spans="1:16">
      <c r="A14" s="6"/>
      <c r="C14" s="19" t="s">
        <v>26</v>
      </c>
      <c r="D14" s="20">
        <v>3873639</v>
      </c>
      <c r="E14" s="20">
        <v>1930951</v>
      </c>
      <c r="F14" s="21">
        <v>70697</v>
      </c>
      <c r="G14" s="20">
        <v>16620</v>
      </c>
      <c r="H14" s="20">
        <v>148339</v>
      </c>
      <c r="I14" s="20">
        <v>141671</v>
      </c>
      <c r="J14" s="22">
        <v>69450</v>
      </c>
      <c r="K14" s="22">
        <v>5916</v>
      </c>
      <c r="L14" s="40">
        <v>3048342</v>
      </c>
      <c r="M14" s="23">
        <f>SUM(D14:L14)</f>
        <v>9305625</v>
      </c>
      <c r="O14" s="8"/>
      <c r="P14" s="39"/>
    </row>
    <row r="15" spans="1:16">
      <c r="A15" s="6"/>
      <c r="C15" s="19" t="s">
        <v>27</v>
      </c>
      <c r="D15" s="20">
        <v>809102</v>
      </c>
      <c r="E15" s="20">
        <v>403325</v>
      </c>
      <c r="F15" s="21">
        <v>14767</v>
      </c>
      <c r="G15" s="20">
        <v>3472</v>
      </c>
      <c r="H15" s="20">
        <v>30984</v>
      </c>
      <c r="I15" s="20">
        <v>26707</v>
      </c>
      <c r="J15" s="22">
        <v>13092</v>
      </c>
      <c r="K15" s="22">
        <v>1236</v>
      </c>
      <c r="L15" s="40">
        <v>0</v>
      </c>
      <c r="M15" s="23">
        <f>SUM(D15:L15)</f>
        <v>1302685</v>
      </c>
      <c r="O15" s="8"/>
      <c r="P15" s="39"/>
    </row>
    <row r="16" spans="1:16">
      <c r="A16" s="6"/>
      <c r="C16" s="19" t="s">
        <v>28</v>
      </c>
      <c r="D16" s="20">
        <v>1602042</v>
      </c>
      <c r="E16" s="20">
        <v>798594</v>
      </c>
      <c r="F16" s="21">
        <v>29238</v>
      </c>
      <c r="G16" s="20">
        <v>6874</v>
      </c>
      <c r="H16" s="20">
        <v>61349</v>
      </c>
      <c r="I16" s="20">
        <v>43519</v>
      </c>
      <c r="J16" s="22">
        <v>21333</v>
      </c>
      <c r="K16" s="22">
        <v>2447</v>
      </c>
      <c r="L16" s="40">
        <v>198045</v>
      </c>
      <c r="M16" s="23">
        <f>SUM(D16:L16)</f>
        <v>2763441</v>
      </c>
      <c r="O16" s="8"/>
      <c r="P16" s="39"/>
    </row>
    <row r="17" spans="1:16">
      <c r="A17" s="6"/>
      <c r="C17" s="19" t="s">
        <v>29</v>
      </c>
      <c r="D17" s="20">
        <v>1043111</v>
      </c>
      <c r="E17" s="20">
        <v>519975</v>
      </c>
      <c r="F17" s="21">
        <v>19037</v>
      </c>
      <c r="G17" s="20">
        <v>4476</v>
      </c>
      <c r="H17" s="20">
        <v>39946</v>
      </c>
      <c r="I17" s="20">
        <v>40682</v>
      </c>
      <c r="J17" s="22">
        <v>19943</v>
      </c>
      <c r="K17" s="22">
        <v>1593</v>
      </c>
      <c r="L17" s="40">
        <v>10495</v>
      </c>
      <c r="M17" s="23">
        <f>SUM(D17:L17)</f>
        <v>1699258</v>
      </c>
      <c r="O17" s="8"/>
      <c r="P17" s="39"/>
    </row>
    <row r="18" spans="1:16">
      <c r="A18" s="6"/>
      <c r="C18" s="19" t="s">
        <v>30</v>
      </c>
      <c r="D18" s="20">
        <v>1632625</v>
      </c>
      <c r="E18" s="20">
        <v>813839</v>
      </c>
      <c r="F18" s="21">
        <v>29796</v>
      </c>
      <c r="G18" s="20">
        <v>7005</v>
      </c>
      <c r="H18" s="20">
        <v>62520</v>
      </c>
      <c r="I18" s="20">
        <v>39346</v>
      </c>
      <c r="J18" s="22">
        <v>19288</v>
      </c>
      <c r="K18" s="22">
        <v>2494</v>
      </c>
      <c r="L18" s="40">
        <v>0</v>
      </c>
      <c r="M18" s="23">
        <f>SUM(D18:L18)</f>
        <v>2606913</v>
      </c>
      <c r="O18" s="8"/>
      <c r="P18" s="39"/>
    </row>
    <row r="19" spans="1:16">
      <c r="A19" s="6"/>
      <c r="C19" s="19" t="s">
        <v>31</v>
      </c>
      <c r="D19" s="20">
        <v>394575</v>
      </c>
      <c r="E19" s="20">
        <v>196690</v>
      </c>
      <c r="F19" s="21">
        <v>7201</v>
      </c>
      <c r="G19" s="20">
        <v>1693</v>
      </c>
      <c r="H19" s="20">
        <v>15110</v>
      </c>
      <c r="I19" s="20">
        <v>7609</v>
      </c>
      <c r="J19" s="22">
        <v>3730</v>
      </c>
      <c r="K19" s="22">
        <v>603</v>
      </c>
      <c r="L19" s="40">
        <v>124659</v>
      </c>
      <c r="M19" s="23">
        <f>SUM(D19:L19)</f>
        <v>751870</v>
      </c>
      <c r="O19" s="8"/>
      <c r="P19" s="39"/>
    </row>
    <row r="20" spans="1:16">
      <c r="A20" s="6"/>
      <c r="C20" s="19" t="s">
        <v>32</v>
      </c>
      <c r="D20" s="20">
        <v>453328</v>
      </c>
      <c r="E20" s="20">
        <v>225977</v>
      </c>
      <c r="F20" s="21">
        <v>8274</v>
      </c>
      <c r="G20" s="20">
        <v>1945</v>
      </c>
      <c r="H20" s="20">
        <v>17360</v>
      </c>
      <c r="I20" s="20">
        <v>10280</v>
      </c>
      <c r="J20" s="22">
        <v>5039</v>
      </c>
      <c r="K20" s="22">
        <v>692</v>
      </c>
      <c r="L20" s="40">
        <v>0</v>
      </c>
      <c r="M20" s="23">
        <f>SUM(D20:L20)</f>
        <v>722895</v>
      </c>
      <c r="O20" s="8"/>
      <c r="P20" s="39"/>
    </row>
    <row r="21" spans="1:16">
      <c r="A21" s="6"/>
      <c r="C21" s="19" t="s">
        <v>33</v>
      </c>
      <c r="D21" s="20">
        <v>17287873</v>
      </c>
      <c r="E21" s="20">
        <v>8617744</v>
      </c>
      <c r="F21" s="21">
        <v>315514</v>
      </c>
      <c r="G21" s="20">
        <v>74176</v>
      </c>
      <c r="H21" s="20">
        <v>662031</v>
      </c>
      <c r="I21" s="20">
        <v>712648</v>
      </c>
      <c r="J21" s="22">
        <v>349350</v>
      </c>
      <c r="K21" s="22">
        <v>26404</v>
      </c>
      <c r="L21" s="40">
        <v>3001362</v>
      </c>
      <c r="M21" s="23">
        <f>SUM(D21:L21)</f>
        <v>31047102</v>
      </c>
      <c r="O21" s="8"/>
      <c r="P21" s="39"/>
    </row>
    <row r="22" spans="1:16">
      <c r="A22" s="6"/>
      <c r="C22" s="19" t="s">
        <v>34</v>
      </c>
      <c r="D22" s="20">
        <v>972597</v>
      </c>
      <c r="E22" s="20">
        <v>484825</v>
      </c>
      <c r="F22" s="21">
        <v>17751</v>
      </c>
      <c r="G22" s="20">
        <v>4173</v>
      </c>
      <c r="H22" s="20">
        <v>37245</v>
      </c>
      <c r="I22" s="20">
        <v>28220</v>
      </c>
      <c r="J22" s="22">
        <v>13834</v>
      </c>
      <c r="K22" s="22">
        <v>1485</v>
      </c>
      <c r="L22" s="40">
        <v>105303</v>
      </c>
      <c r="M22" s="23">
        <f>SUM(D22:L22)</f>
        <v>1665433</v>
      </c>
      <c r="O22" s="8"/>
      <c r="P22" s="39"/>
    </row>
    <row r="23" spans="1:16">
      <c r="A23" s="6"/>
      <c r="C23" s="19" t="s">
        <v>35</v>
      </c>
      <c r="D23" s="20">
        <v>668547</v>
      </c>
      <c r="E23" s="20">
        <v>333260</v>
      </c>
      <c r="F23" s="21">
        <v>12202</v>
      </c>
      <c r="G23" s="20">
        <v>2868</v>
      </c>
      <c r="H23" s="20">
        <v>25601</v>
      </c>
      <c r="I23" s="20">
        <v>21676</v>
      </c>
      <c r="J23" s="22">
        <v>10626</v>
      </c>
      <c r="K23" s="22">
        <v>1021</v>
      </c>
      <c r="L23" s="40">
        <v>131974</v>
      </c>
      <c r="M23" s="23">
        <f>SUM(D23:L23)</f>
        <v>1207775</v>
      </c>
      <c r="O23" s="8"/>
      <c r="P23" s="39"/>
    </row>
    <row r="24" spans="1:16">
      <c r="A24" s="6"/>
      <c r="C24" s="19" t="s">
        <v>36</v>
      </c>
      <c r="D24" s="20">
        <v>2707719</v>
      </c>
      <c r="E24" s="20">
        <v>1349758</v>
      </c>
      <c r="F24" s="21">
        <v>49418</v>
      </c>
      <c r="G24" s="20">
        <v>11618</v>
      </c>
      <c r="H24" s="20">
        <v>103691</v>
      </c>
      <c r="I24" s="20">
        <v>72922</v>
      </c>
      <c r="J24" s="22">
        <v>35747</v>
      </c>
      <c r="K24" s="22">
        <v>4136</v>
      </c>
      <c r="L24" s="40">
        <v>0</v>
      </c>
      <c r="M24" s="23">
        <f>SUM(D24:L24)</f>
        <v>4335009</v>
      </c>
      <c r="O24" s="8"/>
      <c r="P24" s="39"/>
    </row>
    <row r="25" spans="1:16">
      <c r="A25" s="6"/>
      <c r="C25" s="19" t="s">
        <v>37</v>
      </c>
      <c r="D25" s="20">
        <v>1739131</v>
      </c>
      <c r="E25" s="20">
        <v>866931</v>
      </c>
      <c r="F25" s="21">
        <v>31741</v>
      </c>
      <c r="G25" s="20">
        <v>7462</v>
      </c>
      <c r="H25" s="20">
        <v>66599</v>
      </c>
      <c r="I25" s="20">
        <v>70206</v>
      </c>
      <c r="J25" s="22">
        <v>34416</v>
      </c>
      <c r="K25" s="22">
        <v>2656</v>
      </c>
      <c r="L25" s="40">
        <v>0</v>
      </c>
      <c r="M25" s="23">
        <f>SUM(D25:L25)</f>
        <v>2819142</v>
      </c>
      <c r="O25" s="8"/>
      <c r="P25" s="39"/>
    </row>
    <row r="26" spans="1:16">
      <c r="A26" s="6"/>
      <c r="C26" s="19" t="s">
        <v>38</v>
      </c>
      <c r="D26" s="20">
        <v>15874129</v>
      </c>
      <c r="E26" s="20">
        <v>7913014</v>
      </c>
      <c r="F26" s="21">
        <v>289712</v>
      </c>
      <c r="G26" s="20">
        <v>68110</v>
      </c>
      <c r="H26" s="20">
        <v>607892</v>
      </c>
      <c r="I26" s="20">
        <v>634178</v>
      </c>
      <c r="J26" s="22">
        <v>310883</v>
      </c>
      <c r="K26" s="22">
        <v>24245</v>
      </c>
      <c r="L26" s="40">
        <v>2635968</v>
      </c>
      <c r="M26" s="23">
        <f>SUM(D26:L26)</f>
        <v>28358131</v>
      </c>
      <c r="O26" s="8"/>
      <c r="P26" s="39"/>
    </row>
    <row r="27" spans="1:16">
      <c r="A27" s="6"/>
      <c r="C27" s="19" t="s">
        <v>39</v>
      </c>
      <c r="D27" s="20">
        <v>685833</v>
      </c>
      <c r="E27" s="20">
        <v>341878</v>
      </c>
      <c r="F27" s="21">
        <v>12517</v>
      </c>
      <c r="G27" s="20">
        <v>2943</v>
      </c>
      <c r="H27" s="20">
        <v>26263</v>
      </c>
      <c r="I27" s="20">
        <v>17215</v>
      </c>
      <c r="J27" s="22">
        <v>8439</v>
      </c>
      <c r="K27" s="22">
        <v>1048</v>
      </c>
      <c r="L27" s="40">
        <v>8672</v>
      </c>
      <c r="M27" s="23">
        <f>SUM(D27:L27)</f>
        <v>1104808</v>
      </c>
      <c r="O27" s="8"/>
      <c r="P27" s="39"/>
    </row>
    <row r="28" spans="1:16">
      <c r="A28" s="6"/>
      <c r="C28" s="19" t="s">
        <v>40</v>
      </c>
      <c r="D28" s="20">
        <v>2688718</v>
      </c>
      <c r="E28" s="20">
        <v>1340286</v>
      </c>
      <c r="F28" s="21">
        <v>49071</v>
      </c>
      <c r="G28" s="20">
        <v>11536</v>
      </c>
      <c r="H28" s="20">
        <v>102963</v>
      </c>
      <c r="I28" s="20">
        <v>84024</v>
      </c>
      <c r="J28" s="22">
        <v>41189</v>
      </c>
      <c r="K28" s="22">
        <v>4107</v>
      </c>
      <c r="L28" s="40">
        <v>304884</v>
      </c>
      <c r="M28" s="23">
        <f>SUM(D28:L28)</f>
        <v>4626778</v>
      </c>
      <c r="O28" s="8"/>
      <c r="P28" s="39"/>
    </row>
    <row r="29" spans="1:16">
      <c r="A29" s="6"/>
      <c r="C29" s="19" t="s">
        <v>41</v>
      </c>
      <c r="D29" s="20">
        <v>6158137</v>
      </c>
      <c r="E29" s="20">
        <v>3069738</v>
      </c>
      <c r="F29" s="21">
        <v>112389</v>
      </c>
      <c r="G29" s="20">
        <v>26422</v>
      </c>
      <c r="H29" s="20">
        <v>235823</v>
      </c>
      <c r="I29" s="20">
        <v>196811</v>
      </c>
      <c r="J29" s="22">
        <v>96480</v>
      </c>
      <c r="K29" s="22">
        <v>9406</v>
      </c>
      <c r="L29" s="40">
        <v>790336</v>
      </c>
      <c r="M29" s="23">
        <f>SUM(D29:L29)</f>
        <v>10695542</v>
      </c>
      <c r="O29" s="8"/>
      <c r="P29" s="39"/>
    </row>
    <row r="30" spans="1:16">
      <c r="A30" s="6"/>
      <c r="C30" s="19" t="s">
        <v>42</v>
      </c>
      <c r="D30" s="20">
        <v>768294</v>
      </c>
      <c r="E30" s="20">
        <v>382983</v>
      </c>
      <c r="F30" s="21">
        <v>14022</v>
      </c>
      <c r="G30" s="20">
        <v>3296</v>
      </c>
      <c r="H30" s="20">
        <v>29421</v>
      </c>
      <c r="I30" s="20">
        <v>17893</v>
      </c>
      <c r="J30" s="22">
        <v>8771</v>
      </c>
      <c r="K30" s="22">
        <v>1173</v>
      </c>
      <c r="L30" s="40">
        <v>0</v>
      </c>
      <c r="M30" s="23">
        <f>SUM(D30:L30)</f>
        <v>1225853</v>
      </c>
      <c r="O30" s="8"/>
      <c r="P30" s="39"/>
    </row>
    <row r="31" spans="1:16">
      <c r="A31" s="6"/>
      <c r="C31" s="19" t="s">
        <v>43</v>
      </c>
      <c r="D31" s="20">
        <v>1772067</v>
      </c>
      <c r="E31" s="20">
        <v>883349</v>
      </c>
      <c r="F31" s="21">
        <v>32341</v>
      </c>
      <c r="G31" s="20">
        <v>7603</v>
      </c>
      <c r="H31" s="20">
        <v>67861</v>
      </c>
      <c r="I31" s="20">
        <v>62188</v>
      </c>
      <c r="J31" s="22">
        <v>30485</v>
      </c>
      <c r="K31" s="22">
        <v>2707</v>
      </c>
      <c r="L31" s="40">
        <v>196070</v>
      </c>
      <c r="M31" s="23">
        <f>SUM(D31:L31)</f>
        <v>3054671</v>
      </c>
      <c r="O31" s="8"/>
      <c r="P31" s="39"/>
    </row>
    <row r="32" spans="1:16">
      <c r="A32" s="6"/>
      <c r="C32" s="19" t="s">
        <v>44</v>
      </c>
      <c r="D32" s="20">
        <v>1672356</v>
      </c>
      <c r="E32" s="20">
        <v>833644</v>
      </c>
      <c r="F32" s="21">
        <v>30522</v>
      </c>
      <c r="G32" s="20">
        <v>7175</v>
      </c>
      <c r="H32" s="20">
        <v>64042</v>
      </c>
      <c r="I32" s="20">
        <v>44553</v>
      </c>
      <c r="J32" s="22">
        <v>21840</v>
      </c>
      <c r="K32" s="22">
        <v>2554</v>
      </c>
      <c r="L32" s="40">
        <v>221253</v>
      </c>
      <c r="M32" s="23">
        <f>SUM(D32:L32)</f>
        <v>2897939</v>
      </c>
      <c r="O32" s="8"/>
      <c r="P32" s="39"/>
    </row>
    <row r="33" spans="1:16">
      <c r="A33" s="6"/>
      <c r="C33" s="19" t="s">
        <v>45</v>
      </c>
      <c r="D33" s="20">
        <v>3252923</v>
      </c>
      <c r="E33" s="20">
        <v>1621533</v>
      </c>
      <c r="F33" s="21">
        <v>59368</v>
      </c>
      <c r="G33" s="20">
        <v>13957</v>
      </c>
      <c r="H33" s="20">
        <v>124570</v>
      </c>
      <c r="I33" s="20">
        <v>152798</v>
      </c>
      <c r="J33" s="22">
        <v>74903</v>
      </c>
      <c r="K33" s="22">
        <v>4968</v>
      </c>
      <c r="L33" s="40">
        <v>0</v>
      </c>
      <c r="M33" s="23">
        <f>SUM(D33:L33)</f>
        <v>5305020</v>
      </c>
      <c r="O33" s="8"/>
      <c r="P33" s="39"/>
    </row>
    <row r="34" spans="1:16">
      <c r="A34" s="6"/>
      <c r="C34" s="19" t="s">
        <v>46</v>
      </c>
      <c r="D34" s="20">
        <v>1094099</v>
      </c>
      <c r="E34" s="20">
        <v>545392</v>
      </c>
      <c r="F34" s="21">
        <v>19968</v>
      </c>
      <c r="G34" s="20">
        <v>4694</v>
      </c>
      <c r="H34" s="20">
        <v>41898</v>
      </c>
      <c r="I34" s="20">
        <v>40589</v>
      </c>
      <c r="J34" s="22">
        <v>19898</v>
      </c>
      <c r="K34" s="22">
        <v>1671</v>
      </c>
      <c r="L34" s="40">
        <v>0</v>
      </c>
      <c r="M34" s="23">
        <f>SUM(D34:L34)</f>
        <v>1768209</v>
      </c>
      <c r="O34" s="8"/>
      <c r="P34" s="39"/>
    </row>
    <row r="35" spans="1:16">
      <c r="A35" s="6"/>
      <c r="C35" s="19" t="s">
        <v>47</v>
      </c>
      <c r="D35" s="20">
        <v>4866554</v>
      </c>
      <c r="E35" s="20">
        <v>2425903</v>
      </c>
      <c r="F35" s="21">
        <v>88817</v>
      </c>
      <c r="G35" s="20">
        <v>20881</v>
      </c>
      <c r="H35" s="20">
        <v>186362</v>
      </c>
      <c r="I35" s="20">
        <v>90078</v>
      </c>
      <c r="J35" s="22">
        <v>44157</v>
      </c>
      <c r="K35" s="22">
        <v>7433</v>
      </c>
      <c r="L35" s="40">
        <v>0</v>
      </c>
      <c r="M35" s="23">
        <f>SUM(D35:L35)</f>
        <v>7730185</v>
      </c>
      <c r="O35" s="8"/>
      <c r="P35" s="39"/>
    </row>
    <row r="36" spans="1:16">
      <c r="A36" s="6"/>
      <c r="C36" s="19" t="s">
        <v>48</v>
      </c>
      <c r="D36" s="20">
        <v>717794</v>
      </c>
      <c r="E36" s="20">
        <v>357809</v>
      </c>
      <c r="F36" s="21">
        <v>13100</v>
      </c>
      <c r="G36" s="20">
        <v>3080</v>
      </c>
      <c r="H36" s="20">
        <v>27487</v>
      </c>
      <c r="I36" s="20">
        <v>13539</v>
      </c>
      <c r="J36" s="22">
        <v>6637</v>
      </c>
      <c r="K36" s="22">
        <v>1096</v>
      </c>
      <c r="L36" s="40">
        <v>0</v>
      </c>
      <c r="M36" s="23">
        <f>SUM(D36:L36)</f>
        <v>1140542</v>
      </c>
      <c r="O36" s="8"/>
      <c r="P36" s="39"/>
    </row>
    <row r="37" spans="1:16">
      <c r="A37" s="6"/>
      <c r="C37" s="19" t="s">
        <v>49</v>
      </c>
      <c r="D37" s="20">
        <v>512582</v>
      </c>
      <c r="E37" s="20">
        <v>255514</v>
      </c>
      <c r="F37" s="21">
        <v>9355</v>
      </c>
      <c r="G37" s="20">
        <v>2199</v>
      </c>
      <c r="H37" s="20">
        <v>19629</v>
      </c>
      <c r="I37" s="20">
        <v>10769</v>
      </c>
      <c r="J37" s="22">
        <v>5280</v>
      </c>
      <c r="K37" s="22">
        <v>783</v>
      </c>
      <c r="L37" s="40">
        <v>0</v>
      </c>
      <c r="M37" s="23">
        <f>SUM(D37:L37)</f>
        <v>816111</v>
      </c>
      <c r="O37" s="8"/>
      <c r="P37" s="39"/>
    </row>
    <row r="38" spans="1:16">
      <c r="A38" s="6"/>
      <c r="C38" s="19" t="s">
        <v>50</v>
      </c>
      <c r="D38" s="20">
        <v>1956516</v>
      </c>
      <c r="E38" s="20">
        <v>975294</v>
      </c>
      <c r="F38" s="21">
        <v>35708</v>
      </c>
      <c r="G38" s="20">
        <v>8395</v>
      </c>
      <c r="H38" s="20">
        <v>74923</v>
      </c>
      <c r="I38" s="20">
        <v>72886</v>
      </c>
      <c r="J38" s="22">
        <v>35730</v>
      </c>
      <c r="K38" s="22">
        <v>2988</v>
      </c>
      <c r="L38" s="40">
        <v>112129</v>
      </c>
      <c r="M38" s="23">
        <f>SUM(D38:L38)</f>
        <v>3274569</v>
      </c>
      <c r="O38" s="8"/>
      <c r="P38" s="39"/>
    </row>
    <row r="39" spans="1:16">
      <c r="A39" s="6"/>
      <c r="C39" s="19" t="s">
        <v>51</v>
      </c>
      <c r="D39" s="20">
        <v>458225</v>
      </c>
      <c r="E39" s="20">
        <v>228418</v>
      </c>
      <c r="F39" s="21">
        <v>8363</v>
      </c>
      <c r="G39" s="20">
        <v>1966</v>
      </c>
      <c r="H39" s="20">
        <v>17548</v>
      </c>
      <c r="I39" s="20">
        <v>10191</v>
      </c>
      <c r="J39" s="22">
        <v>4996</v>
      </c>
      <c r="K39" s="22">
        <v>700</v>
      </c>
      <c r="L39" s="40">
        <v>0</v>
      </c>
      <c r="M39" s="23">
        <f>SUM(D39:L39)</f>
        <v>730407</v>
      </c>
      <c r="O39" s="8"/>
      <c r="P39" s="39"/>
    </row>
    <row r="40" spans="1:16">
      <c r="A40" s="6"/>
      <c r="C40" s="19" t="s">
        <v>52</v>
      </c>
      <c r="D40" s="20">
        <v>1391884</v>
      </c>
      <c r="E40" s="20">
        <v>693834</v>
      </c>
      <c r="F40" s="21">
        <v>25403</v>
      </c>
      <c r="G40" s="20">
        <v>5972</v>
      </c>
      <c r="H40" s="20">
        <v>53302</v>
      </c>
      <c r="I40" s="20">
        <v>33731</v>
      </c>
      <c r="J40" s="22">
        <v>16535</v>
      </c>
      <c r="K40" s="22">
        <v>2126</v>
      </c>
      <c r="L40" s="40">
        <v>101533</v>
      </c>
      <c r="M40" s="23">
        <f>SUM(D40:L40)</f>
        <v>2324320</v>
      </c>
      <c r="O40" s="8"/>
      <c r="P40" s="39"/>
    </row>
    <row r="41" spans="1:16">
      <c r="A41" s="6"/>
      <c r="C41" s="19" t="s">
        <v>53</v>
      </c>
      <c r="D41" s="20">
        <v>1352766</v>
      </c>
      <c r="E41" s="20">
        <v>674333</v>
      </c>
      <c r="F41" s="21">
        <v>24689</v>
      </c>
      <c r="G41" s="20">
        <v>5804</v>
      </c>
      <c r="H41" s="20">
        <v>51804</v>
      </c>
      <c r="I41" s="20">
        <v>43337</v>
      </c>
      <c r="J41" s="22">
        <v>21244</v>
      </c>
      <c r="K41" s="22">
        <v>2066</v>
      </c>
      <c r="L41" s="40">
        <v>0</v>
      </c>
      <c r="M41" s="23">
        <f>SUM(D41:L41)</f>
        <v>2176043</v>
      </c>
      <c r="O41" s="8"/>
      <c r="P41" s="39"/>
    </row>
    <row r="42" spans="1:16">
      <c r="A42" s="6"/>
      <c r="C42" s="19" t="s">
        <v>54</v>
      </c>
      <c r="D42" s="20">
        <v>760406</v>
      </c>
      <c r="E42" s="20">
        <v>379051</v>
      </c>
      <c r="F42" s="21">
        <v>13878</v>
      </c>
      <c r="G42" s="20">
        <v>3263</v>
      </c>
      <c r="H42" s="20">
        <v>29119</v>
      </c>
      <c r="I42" s="20">
        <v>17954</v>
      </c>
      <c r="J42" s="22">
        <v>8801</v>
      </c>
      <c r="K42" s="22">
        <v>1161</v>
      </c>
      <c r="L42" s="40">
        <v>25699</v>
      </c>
      <c r="M42" s="23">
        <f>SUM(D42:L42)</f>
        <v>1239332</v>
      </c>
      <c r="O42" s="8"/>
      <c r="P42" s="39"/>
    </row>
    <row r="43" spans="1:16">
      <c r="A43" s="6"/>
      <c r="C43" s="19" t="s">
        <v>55</v>
      </c>
      <c r="D43" s="20">
        <v>3269849</v>
      </c>
      <c r="E43" s="20">
        <v>1629970</v>
      </c>
      <c r="F43" s="21">
        <v>59677</v>
      </c>
      <c r="G43" s="20">
        <v>14030</v>
      </c>
      <c r="H43" s="20">
        <v>125217</v>
      </c>
      <c r="I43" s="20">
        <v>95945</v>
      </c>
      <c r="J43" s="22">
        <v>47034</v>
      </c>
      <c r="K43" s="22">
        <v>4994</v>
      </c>
      <c r="L43" s="40">
        <v>179354</v>
      </c>
      <c r="M43" s="23">
        <f>SUM(D43:L43)</f>
        <v>5426070</v>
      </c>
      <c r="O43" s="8"/>
      <c r="P43" s="39"/>
    </row>
    <row r="44" spans="1:16">
      <c r="A44" s="6"/>
      <c r="C44" s="19" t="s">
        <v>56</v>
      </c>
      <c r="D44" s="20">
        <v>1304789</v>
      </c>
      <c r="E44" s="20">
        <v>650418</v>
      </c>
      <c r="F44" s="21">
        <v>23813</v>
      </c>
      <c r="G44" s="20">
        <v>5598</v>
      </c>
      <c r="H44" s="20">
        <v>49966</v>
      </c>
      <c r="I44" s="20">
        <v>49648</v>
      </c>
      <c r="J44" s="22">
        <v>24338</v>
      </c>
      <c r="K44" s="22">
        <v>1993</v>
      </c>
      <c r="L44" s="40">
        <v>0</v>
      </c>
      <c r="M44" s="23">
        <f>SUM(D44:L44)</f>
        <v>2110563</v>
      </c>
      <c r="O44" s="8"/>
      <c r="P44" s="39"/>
    </row>
    <row r="45" spans="1:16">
      <c r="A45" s="6"/>
      <c r="C45" s="19" t="s">
        <v>57</v>
      </c>
      <c r="D45" s="20">
        <v>3146558</v>
      </c>
      <c r="E45" s="20">
        <v>1568512</v>
      </c>
      <c r="F45" s="21">
        <v>57427</v>
      </c>
      <c r="G45" s="20">
        <v>13501</v>
      </c>
      <c r="H45" s="20">
        <v>120496</v>
      </c>
      <c r="I45" s="20">
        <v>130517</v>
      </c>
      <c r="J45" s="22">
        <v>63981</v>
      </c>
      <c r="K45" s="22">
        <v>4806</v>
      </c>
      <c r="L45" s="40">
        <v>0</v>
      </c>
      <c r="M45" s="23">
        <f>SUM(D45:L45)</f>
        <v>5105798</v>
      </c>
      <c r="O45" s="8"/>
      <c r="P45" s="39"/>
    </row>
    <row r="46" spans="1:16">
      <c r="A46" s="6"/>
      <c r="C46" s="19" t="s">
        <v>58</v>
      </c>
      <c r="D46" s="20">
        <v>1406156</v>
      </c>
      <c r="E46" s="20">
        <v>700948</v>
      </c>
      <c r="F46" s="21">
        <v>25663</v>
      </c>
      <c r="G46" s="20">
        <v>6033</v>
      </c>
      <c r="H46" s="20">
        <v>53848</v>
      </c>
      <c r="I46" s="20">
        <v>53567</v>
      </c>
      <c r="J46" s="22">
        <v>26259</v>
      </c>
      <c r="K46" s="22">
        <v>2148</v>
      </c>
      <c r="L46" s="40">
        <v>5135</v>
      </c>
      <c r="M46" s="23">
        <f>SUM(D46:L46)</f>
        <v>2279757</v>
      </c>
      <c r="O46" s="8"/>
      <c r="P46" s="39"/>
    </row>
    <row r="47" spans="1:16">
      <c r="A47" s="6"/>
      <c r="C47" s="19" t="s">
        <v>59</v>
      </c>
      <c r="D47" s="20">
        <v>5467384</v>
      </c>
      <c r="E47" s="20">
        <v>2725409</v>
      </c>
      <c r="F47" s="21">
        <v>99783</v>
      </c>
      <c r="G47" s="20">
        <v>23459</v>
      </c>
      <c r="H47" s="20">
        <v>209371</v>
      </c>
      <c r="I47" s="20">
        <v>216904</v>
      </c>
      <c r="J47" s="22">
        <v>106330</v>
      </c>
      <c r="K47" s="22">
        <v>8351</v>
      </c>
      <c r="L47" s="40">
        <v>0</v>
      </c>
      <c r="M47" s="23">
        <f>SUM(D47:L47)</f>
        <v>8856991</v>
      </c>
      <c r="O47" s="8"/>
      <c r="P47" s="39"/>
    </row>
    <row r="48" spans="1:16">
      <c r="A48" s="6"/>
      <c r="C48" s="19" t="s">
        <v>60</v>
      </c>
      <c r="D48" s="20">
        <v>4992445</v>
      </c>
      <c r="E48" s="20">
        <v>2488659</v>
      </c>
      <c r="F48" s="21">
        <v>91115</v>
      </c>
      <c r="G48" s="20">
        <v>21421</v>
      </c>
      <c r="H48" s="20">
        <v>191184</v>
      </c>
      <c r="I48" s="20">
        <v>194896</v>
      </c>
      <c r="J48" s="22">
        <v>95540</v>
      </c>
      <c r="K48" s="22">
        <v>7625</v>
      </c>
      <c r="L48" s="40">
        <v>603876</v>
      </c>
      <c r="M48" s="23">
        <f>SUM(D48:L48)</f>
        <v>8686761</v>
      </c>
      <c r="O48" s="8"/>
      <c r="P48" s="39"/>
    </row>
    <row r="49" spans="1:16">
      <c r="A49" s="6"/>
      <c r="C49" s="19" t="s">
        <v>61</v>
      </c>
      <c r="D49" s="20">
        <v>1907107</v>
      </c>
      <c r="E49" s="20">
        <v>950664</v>
      </c>
      <c r="F49" s="21">
        <v>34806</v>
      </c>
      <c r="G49" s="20">
        <v>8183</v>
      </c>
      <c r="H49" s="20">
        <v>73032</v>
      </c>
      <c r="I49" s="20">
        <v>68234</v>
      </c>
      <c r="J49" s="22">
        <v>33449</v>
      </c>
      <c r="K49" s="22">
        <v>2913</v>
      </c>
      <c r="L49" s="40">
        <v>0</v>
      </c>
      <c r="M49" s="23">
        <f>SUM(D49:L49)</f>
        <v>3078388</v>
      </c>
      <c r="O49" s="8"/>
      <c r="P49" s="39"/>
    </row>
    <row r="50" spans="1:16">
      <c r="A50" s="6"/>
      <c r="C50" s="19" t="s">
        <v>62</v>
      </c>
      <c r="D50" s="20">
        <v>478700</v>
      </c>
      <c r="E50" s="20">
        <v>238624</v>
      </c>
      <c r="F50" s="21">
        <v>8736</v>
      </c>
      <c r="G50" s="20">
        <v>2054</v>
      </c>
      <c r="H50" s="20">
        <v>18331</v>
      </c>
      <c r="I50" s="20">
        <v>11116</v>
      </c>
      <c r="J50" s="22">
        <v>5448</v>
      </c>
      <c r="K50" s="22">
        <v>731</v>
      </c>
      <c r="L50" s="40">
        <v>23450</v>
      </c>
      <c r="M50" s="23">
        <f>SUM(D50:L50)</f>
        <v>787190</v>
      </c>
      <c r="O50" s="8"/>
      <c r="P50" s="39"/>
    </row>
    <row r="51" spans="1:16">
      <c r="A51" s="6"/>
      <c r="C51" s="19" t="s">
        <v>63</v>
      </c>
      <c r="D51" s="20">
        <v>5372337</v>
      </c>
      <c r="E51" s="20">
        <v>2678029</v>
      </c>
      <c r="F51" s="21">
        <v>98048</v>
      </c>
      <c r="G51" s="20">
        <v>23051</v>
      </c>
      <c r="H51" s="20">
        <v>205731</v>
      </c>
      <c r="I51" s="20">
        <v>196930</v>
      </c>
      <c r="J51" s="22">
        <v>96538</v>
      </c>
      <c r="K51" s="22">
        <v>8205</v>
      </c>
      <c r="L51" s="40">
        <v>0</v>
      </c>
      <c r="M51" s="23">
        <f>SUM(D51:L51)</f>
        <v>8678869</v>
      </c>
      <c r="O51" s="8"/>
      <c r="P51" s="39"/>
    </row>
    <row r="52" spans="1:16">
      <c r="A52" s="6"/>
      <c r="C52" s="19" t="s">
        <v>64</v>
      </c>
      <c r="D52" s="20">
        <v>315859</v>
      </c>
      <c r="E52" s="20">
        <v>157451</v>
      </c>
      <c r="F52" s="21">
        <v>5764</v>
      </c>
      <c r="G52" s="20">
        <v>1355</v>
      </c>
      <c r="H52" s="20">
        <v>12096</v>
      </c>
      <c r="I52" s="20">
        <v>6314</v>
      </c>
      <c r="J52" s="22">
        <v>3095</v>
      </c>
      <c r="K52" s="22">
        <v>482</v>
      </c>
      <c r="L52" s="40">
        <v>0</v>
      </c>
      <c r="M52" s="23">
        <f>SUM(D52:L52)</f>
        <v>502416</v>
      </c>
      <c r="O52" s="8"/>
      <c r="P52" s="39"/>
    </row>
    <row r="53" spans="1:16">
      <c r="A53" s="6"/>
      <c r="C53" s="19" t="s">
        <v>65</v>
      </c>
      <c r="D53" s="20">
        <v>1473301</v>
      </c>
      <c r="E53" s="20">
        <v>734418</v>
      </c>
      <c r="F53" s="21">
        <v>26889</v>
      </c>
      <c r="G53" s="20">
        <v>6321</v>
      </c>
      <c r="H53" s="20">
        <v>56419</v>
      </c>
      <c r="I53" s="20">
        <v>52077</v>
      </c>
      <c r="J53" s="22">
        <v>25528</v>
      </c>
      <c r="K53" s="22">
        <v>2250</v>
      </c>
      <c r="L53" s="40">
        <v>143036</v>
      </c>
      <c r="M53" s="23">
        <f>SUM(D53:L53)</f>
        <v>2520239</v>
      </c>
      <c r="O53" s="8"/>
      <c r="P53" s="39"/>
    </row>
    <row r="54" spans="1:16">
      <c r="A54" s="6"/>
      <c r="C54" s="19" t="s">
        <v>66</v>
      </c>
      <c r="D54" s="20">
        <v>1045449</v>
      </c>
      <c r="E54" s="20">
        <v>521140</v>
      </c>
      <c r="F54" s="21">
        <v>19080</v>
      </c>
      <c r="G54" s="20">
        <v>4486</v>
      </c>
      <c r="H54" s="20">
        <v>40035</v>
      </c>
      <c r="I54" s="20">
        <v>29318</v>
      </c>
      <c r="J54" s="22">
        <v>14372</v>
      </c>
      <c r="K54" s="22">
        <v>1597</v>
      </c>
      <c r="L54" s="40">
        <v>283077</v>
      </c>
      <c r="M54" s="23">
        <f>SUM(D54:L54)</f>
        <v>1958554</v>
      </c>
      <c r="O54" s="8"/>
      <c r="P54" s="39"/>
    </row>
    <row r="55" spans="1:16">
      <c r="A55" s="6"/>
      <c r="C55" s="19" t="s">
        <v>67</v>
      </c>
      <c r="D55" s="20">
        <v>998357</v>
      </c>
      <c r="E55" s="20">
        <v>497666</v>
      </c>
      <c r="F55" s="21">
        <v>18220</v>
      </c>
      <c r="G55" s="20">
        <v>4284</v>
      </c>
      <c r="H55" s="20">
        <v>38232</v>
      </c>
      <c r="I55" s="20">
        <v>24774</v>
      </c>
      <c r="J55" s="22">
        <v>12144</v>
      </c>
      <c r="K55" s="22">
        <v>1525</v>
      </c>
      <c r="L55" s="40">
        <v>73770</v>
      </c>
      <c r="M55" s="23">
        <f>SUM(D55:L55)</f>
        <v>1668972</v>
      </c>
      <c r="O55" s="8"/>
      <c r="P55" s="39"/>
    </row>
    <row r="56" spans="1:16">
      <c r="A56" s="6"/>
      <c r="C56" s="19" t="s">
        <v>68</v>
      </c>
      <c r="D56" s="20">
        <v>793960</v>
      </c>
      <c r="E56" s="20">
        <v>395777</v>
      </c>
      <c r="F56" s="21">
        <v>14491</v>
      </c>
      <c r="G56" s="20">
        <v>3407</v>
      </c>
      <c r="H56" s="20">
        <v>30404</v>
      </c>
      <c r="I56" s="20">
        <v>20132</v>
      </c>
      <c r="J56" s="22">
        <v>9870</v>
      </c>
      <c r="K56" s="22">
        <v>1213</v>
      </c>
      <c r="L56" s="40">
        <v>122739</v>
      </c>
      <c r="M56" s="23">
        <f>SUM(D56:L56)</f>
        <v>1391993</v>
      </c>
      <c r="O56" s="8"/>
      <c r="P56" s="39"/>
    </row>
    <row r="57" spans="1:16">
      <c r="A57" s="6"/>
      <c r="C57" s="19" t="s">
        <v>69</v>
      </c>
      <c r="D57" s="20">
        <v>2654980</v>
      </c>
      <c r="E57" s="20">
        <v>1323467</v>
      </c>
      <c r="F57" s="21">
        <v>48455</v>
      </c>
      <c r="G57" s="20">
        <v>11392</v>
      </c>
      <c r="H57" s="20">
        <v>101671</v>
      </c>
      <c r="I57" s="20">
        <v>88112</v>
      </c>
      <c r="J57" s="22">
        <v>43194</v>
      </c>
      <c r="K57" s="22">
        <v>4055</v>
      </c>
      <c r="L57" s="40">
        <v>306710</v>
      </c>
      <c r="M57" s="23">
        <f>SUM(D57:L57)</f>
        <v>4582036</v>
      </c>
      <c r="O57" s="8"/>
      <c r="P57" s="39"/>
    </row>
    <row r="58" spans="1:16">
      <c r="A58" s="6"/>
      <c r="C58" s="19" t="s">
        <v>70</v>
      </c>
      <c r="D58" s="20">
        <v>1303398</v>
      </c>
      <c r="E58" s="20">
        <v>649724</v>
      </c>
      <c r="F58" s="21">
        <v>23787</v>
      </c>
      <c r="G58" s="20">
        <v>5592</v>
      </c>
      <c r="H58" s="20">
        <v>49913</v>
      </c>
      <c r="I58" s="20">
        <v>58865</v>
      </c>
      <c r="J58" s="22">
        <v>28856</v>
      </c>
      <c r="K58" s="22">
        <v>1991</v>
      </c>
      <c r="L58" s="40">
        <v>0</v>
      </c>
      <c r="M58" s="23">
        <f>SUM(D58:L58)</f>
        <v>2122126</v>
      </c>
      <c r="O58" s="8"/>
      <c r="P58" s="39"/>
    </row>
    <row r="59" spans="1:16">
      <c r="A59" s="6"/>
      <c r="C59" s="19" t="s">
        <v>71</v>
      </c>
      <c r="D59" s="20">
        <v>501820</v>
      </c>
      <c r="E59" s="20">
        <v>250150</v>
      </c>
      <c r="F59" s="21">
        <v>9158</v>
      </c>
      <c r="G59" s="20">
        <v>2153</v>
      </c>
      <c r="H59" s="20">
        <v>19217</v>
      </c>
      <c r="I59" s="20">
        <v>12674</v>
      </c>
      <c r="J59" s="22">
        <v>6213</v>
      </c>
      <c r="K59" s="22">
        <v>766</v>
      </c>
      <c r="L59" s="40">
        <v>0</v>
      </c>
      <c r="M59" s="23">
        <f>SUM(D59:L59)</f>
        <v>802151</v>
      </c>
      <c r="O59" s="8"/>
      <c r="P59" s="39"/>
    </row>
    <row r="60" spans="1:16">
      <c r="A60" s="6"/>
      <c r="C60" s="19" t="s">
        <v>72</v>
      </c>
      <c r="D60" s="20">
        <v>4490747</v>
      </c>
      <c r="E60" s="20">
        <v>2238570</v>
      </c>
      <c r="F60" s="21">
        <v>81959</v>
      </c>
      <c r="G60" s="20">
        <v>19268</v>
      </c>
      <c r="H60" s="20">
        <v>171971</v>
      </c>
      <c r="I60" s="20">
        <v>118669</v>
      </c>
      <c r="J60" s="22">
        <v>58173</v>
      </c>
      <c r="K60" s="22">
        <v>6859</v>
      </c>
      <c r="L60" s="40">
        <v>0</v>
      </c>
      <c r="M60" s="23">
        <f>SUM(D60:L60)</f>
        <v>7186216</v>
      </c>
      <c r="O60" s="8"/>
      <c r="P60" s="39"/>
    </row>
    <row r="61" spans="1:16">
      <c r="A61" s="6"/>
      <c r="C61" s="19" t="s">
        <v>73</v>
      </c>
      <c r="D61" s="20">
        <v>889039</v>
      </c>
      <c r="E61" s="20">
        <v>443172</v>
      </c>
      <c r="F61" s="21">
        <v>16226</v>
      </c>
      <c r="G61" s="20">
        <v>3815</v>
      </c>
      <c r="H61" s="20">
        <v>34046</v>
      </c>
      <c r="I61" s="20">
        <v>32014</v>
      </c>
      <c r="J61" s="22">
        <v>15694</v>
      </c>
      <c r="K61" s="22">
        <v>1358</v>
      </c>
      <c r="L61" s="40">
        <v>8991</v>
      </c>
      <c r="M61" s="23">
        <f>SUM(D61:L61)</f>
        <v>1444355</v>
      </c>
      <c r="O61" s="8"/>
      <c r="P61" s="39"/>
    </row>
    <row r="62" spans="1:16">
      <c r="A62" s="6"/>
      <c r="C62" s="19" t="s">
        <v>74</v>
      </c>
      <c r="D62" s="20">
        <v>3722631</v>
      </c>
      <c r="E62" s="20">
        <v>1855676</v>
      </c>
      <c r="F62" s="21">
        <v>67940</v>
      </c>
      <c r="G62" s="20">
        <v>15972</v>
      </c>
      <c r="H62" s="20">
        <v>142557</v>
      </c>
      <c r="I62" s="20">
        <v>115447</v>
      </c>
      <c r="J62" s="22">
        <v>56594</v>
      </c>
      <c r="K62" s="22">
        <v>5686</v>
      </c>
      <c r="L62" s="40">
        <v>461421</v>
      </c>
      <c r="M62" s="23">
        <f>SUM(D62:L62)</f>
        <v>6443924</v>
      </c>
      <c r="O62" s="8"/>
      <c r="P62" s="39"/>
    </row>
    <row r="63" spans="1:16">
      <c r="A63" s="6"/>
      <c r="C63" s="19" t="s">
        <v>75</v>
      </c>
      <c r="D63" s="20">
        <v>1532877</v>
      </c>
      <c r="E63" s="20">
        <v>764116</v>
      </c>
      <c r="F63" s="21">
        <v>27976</v>
      </c>
      <c r="G63" s="20">
        <v>6577</v>
      </c>
      <c r="H63" s="20">
        <v>58701</v>
      </c>
      <c r="I63" s="20">
        <v>59200</v>
      </c>
      <c r="J63" s="22">
        <v>29020</v>
      </c>
      <c r="K63" s="22">
        <v>2341</v>
      </c>
      <c r="L63" s="40">
        <v>0</v>
      </c>
      <c r="M63" s="23">
        <f>SUM(D63:L63)</f>
        <v>2480808</v>
      </c>
      <c r="O63" s="8"/>
      <c r="P63" s="39"/>
    </row>
    <row r="64" spans="1:16">
      <c r="A64" s="6"/>
      <c r="C64" s="19" t="s">
        <v>76</v>
      </c>
      <c r="D64" s="20">
        <v>1079246</v>
      </c>
      <c r="E64" s="20">
        <v>537988</v>
      </c>
      <c r="F64" s="21">
        <v>19696</v>
      </c>
      <c r="G64" s="20">
        <v>4631</v>
      </c>
      <c r="H64" s="20">
        <v>41329</v>
      </c>
      <c r="I64" s="20">
        <v>40487</v>
      </c>
      <c r="J64" s="22">
        <v>19848</v>
      </c>
      <c r="K64" s="22">
        <v>1648</v>
      </c>
      <c r="L64" s="40">
        <v>0</v>
      </c>
      <c r="M64" s="23">
        <f>SUM(D64:L64)</f>
        <v>1744873</v>
      </c>
      <c r="O64" s="8"/>
      <c r="P64" s="39"/>
    </row>
    <row r="65" spans="1:16">
      <c r="A65" s="6"/>
      <c r="C65" s="19" t="s">
        <v>77</v>
      </c>
      <c r="D65" s="20">
        <v>1477583</v>
      </c>
      <c r="E65" s="20">
        <v>736553</v>
      </c>
      <c r="F65" s="21">
        <v>26967</v>
      </c>
      <c r="G65" s="20">
        <v>6340</v>
      </c>
      <c r="H65" s="20">
        <v>56583</v>
      </c>
      <c r="I65" s="20">
        <v>58448</v>
      </c>
      <c r="J65" s="22">
        <v>28652</v>
      </c>
      <c r="K65" s="22">
        <v>2257</v>
      </c>
      <c r="L65" s="40">
        <v>0</v>
      </c>
      <c r="M65" s="23">
        <f>SUM(D65:L65)</f>
        <v>2393383</v>
      </c>
      <c r="O65" s="8"/>
      <c r="P65" s="39"/>
    </row>
    <row r="66" spans="1:16">
      <c r="A66" s="6"/>
      <c r="C66" s="19" t="s">
        <v>78</v>
      </c>
      <c r="D66" s="20">
        <v>2890623</v>
      </c>
      <c r="E66" s="20">
        <v>1440932</v>
      </c>
      <c r="F66" s="21">
        <v>52756</v>
      </c>
      <c r="G66" s="20">
        <v>12403</v>
      </c>
      <c r="H66" s="20">
        <v>110695</v>
      </c>
      <c r="I66" s="20">
        <v>99990</v>
      </c>
      <c r="J66" s="22">
        <v>49016</v>
      </c>
      <c r="K66" s="22">
        <v>4415</v>
      </c>
      <c r="L66" s="40">
        <v>0</v>
      </c>
      <c r="M66" s="23">
        <f>SUM(D66:L66)</f>
        <v>4660830</v>
      </c>
      <c r="O66" s="8"/>
      <c r="P66" s="39"/>
    </row>
    <row r="67" spans="1:16" ht="13.5" thickBot="1">
      <c r="A67" s="6"/>
      <c r="C67" s="19" t="s">
        <v>79</v>
      </c>
      <c r="D67" s="20">
        <v>13453942</v>
      </c>
      <c r="E67" s="20">
        <v>6706588</v>
      </c>
      <c r="F67" s="21">
        <v>245542</v>
      </c>
      <c r="G67" s="20">
        <v>57726</v>
      </c>
      <c r="H67" s="20">
        <v>515212</v>
      </c>
      <c r="I67" s="20">
        <v>471416</v>
      </c>
      <c r="J67" s="22">
        <v>231095</v>
      </c>
      <c r="K67" s="22">
        <v>20549</v>
      </c>
      <c r="L67" s="40">
        <v>1588488</v>
      </c>
      <c r="M67" s="23">
        <f>SUM(D67:L67)</f>
        <v>23290558</v>
      </c>
      <c r="O67" s="8"/>
      <c r="P67" s="39"/>
    </row>
    <row r="68" spans="1:16" ht="15.75" customHeight="1">
      <c r="A68" s="6"/>
      <c r="C68" s="24" t="s">
        <v>80</v>
      </c>
      <c r="D68" s="25">
        <f>SUM(D10:D67)</f>
        <v>147605434</v>
      </c>
      <c r="E68" s="25">
        <f t="shared" ref="E68:K68" si="0">SUM(E10:E67)</f>
        <v>73579086</v>
      </c>
      <c r="F68" s="25">
        <f t="shared" si="0"/>
        <v>2693888</v>
      </c>
      <c r="G68" s="25">
        <f t="shared" ref="G68" si="1">SUM(G10:G67)</f>
        <v>633323</v>
      </c>
      <c r="H68" s="25">
        <f>SUM(H10:H67)</f>
        <v>5652477</v>
      </c>
      <c r="I68" s="25">
        <f t="shared" si="0"/>
        <v>5129431</v>
      </c>
      <c r="J68" s="25">
        <f t="shared" si="0"/>
        <v>2514517</v>
      </c>
      <c r="K68" s="25">
        <f t="shared" si="0"/>
        <v>225443</v>
      </c>
      <c r="L68" s="41">
        <f>SUM(L10:L67)</f>
        <v>14919557</v>
      </c>
      <c r="M68" s="26">
        <f>SUM(D68:L68)</f>
        <v>252953156</v>
      </c>
      <c r="O68" s="8"/>
      <c r="P68" s="27"/>
    </row>
    <row r="69" spans="1:16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42" t="s">
        <v>12</v>
      </c>
      <c r="M69" s="29">
        <f>SUM(D69:L69)</f>
        <v>0</v>
      </c>
      <c r="N69" s="5" t="s">
        <v>12</v>
      </c>
      <c r="O69" s="8"/>
    </row>
    <row r="70" spans="1:16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42"/>
      <c r="M70" s="30"/>
      <c r="O70" s="8"/>
    </row>
    <row r="71" spans="1:16" ht="6" customHeight="1">
      <c r="A71" s="6"/>
      <c r="C71"/>
      <c r="D71" s="32"/>
      <c r="E71" s="32"/>
      <c r="F71" s="32"/>
      <c r="G71" s="32"/>
      <c r="H71" s="32"/>
      <c r="I71" s="32"/>
      <c r="J71" s="32"/>
      <c r="K71" s="32"/>
      <c r="L71" s="43"/>
      <c r="M71" s="32"/>
      <c r="N71"/>
      <c r="O71" s="8"/>
    </row>
    <row r="72" spans="1:16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44"/>
      <c r="M72" s="34"/>
      <c r="N72" s="34"/>
      <c r="O72" s="35"/>
    </row>
    <row r="73" spans="1:16" ht="13.5" thickTop="1">
      <c r="A73"/>
      <c r="B73"/>
      <c r="I73" s="37"/>
      <c r="J73" s="37"/>
      <c r="L73" s="45"/>
    </row>
    <row r="74" spans="1:16">
      <c r="A74"/>
      <c r="B74"/>
      <c r="I74" s="38"/>
      <c r="J74" s="38"/>
      <c r="L74" s="46"/>
    </row>
    <row r="75" spans="1:16">
      <c r="A75"/>
      <c r="B75"/>
      <c r="L75" s="47"/>
      <c r="M75" s="48"/>
    </row>
    <row r="76" spans="1:16">
      <c r="A76"/>
      <c r="B76"/>
      <c r="L76" s="46"/>
    </row>
    <row r="77" spans="1:16">
      <c r="A77"/>
      <c r="B77"/>
      <c r="L77" s="46"/>
    </row>
    <row r="78" spans="1:16">
      <c r="A78"/>
      <c r="B78"/>
      <c r="L78" s="46"/>
    </row>
    <row r="79" spans="1:16">
      <c r="A79"/>
      <c r="B79"/>
      <c r="L79" s="46"/>
    </row>
    <row r="80" spans="1:16">
      <c r="A80"/>
      <c r="B80"/>
      <c r="L80" s="46"/>
    </row>
    <row r="81" spans="1:12">
      <c r="A81"/>
      <c r="B81"/>
      <c r="L81" s="46"/>
    </row>
    <row r="82" spans="1:12">
      <c r="A82"/>
      <c r="B82"/>
      <c r="L82" s="46"/>
    </row>
    <row r="83" spans="1:12">
      <c r="A83"/>
      <c r="B83"/>
      <c r="L83" s="46"/>
    </row>
    <row r="84" spans="1:12">
      <c r="A84"/>
      <c r="B84"/>
      <c r="L84" s="46"/>
    </row>
    <row r="85" spans="1:12">
      <c r="A85"/>
      <c r="B85"/>
      <c r="L85" s="46"/>
    </row>
    <row r="86" spans="1:12">
      <c r="A86"/>
      <c r="B86"/>
      <c r="L86" s="46"/>
    </row>
    <row r="87" spans="1:12">
      <c r="A87"/>
      <c r="B87"/>
      <c r="L87" s="46"/>
    </row>
    <row r="88" spans="1:12">
      <c r="A88"/>
      <c r="B88"/>
      <c r="L88" s="46"/>
    </row>
    <row r="89" spans="1:12">
      <c r="A89"/>
      <c r="B89"/>
      <c r="L89" s="46"/>
    </row>
    <row r="90" spans="1:12">
      <c r="A90"/>
      <c r="B90"/>
      <c r="L90" s="46"/>
    </row>
    <row r="91" spans="1:12">
      <c r="A91"/>
      <c r="B91"/>
      <c r="L91" s="46"/>
    </row>
    <row r="92" spans="1:12">
      <c r="A92"/>
      <c r="B92"/>
      <c r="L92" s="46"/>
    </row>
    <row r="93" spans="1:12">
      <c r="A93"/>
      <c r="B93"/>
      <c r="L93" s="46"/>
    </row>
    <row r="94" spans="1:12">
      <c r="A94"/>
      <c r="B94"/>
      <c r="L94" s="46"/>
    </row>
    <row r="95" spans="1:12">
      <c r="L95" s="46"/>
    </row>
    <row r="96" spans="1:12">
      <c r="L96" s="46"/>
    </row>
    <row r="97" spans="12:12">
      <c r="L97" s="46"/>
    </row>
    <row r="98" spans="12:12">
      <c r="L98" s="46"/>
    </row>
    <row r="99" spans="12:12">
      <c r="L99" s="46"/>
    </row>
    <row r="100" spans="12:12">
      <c r="L100" s="46"/>
    </row>
    <row r="101" spans="12:12">
      <c r="L101" s="46"/>
    </row>
    <row r="102" spans="12:12">
      <c r="L102" s="46"/>
    </row>
    <row r="103" spans="12:12">
      <c r="L103" s="46"/>
    </row>
    <row r="104" spans="12:12">
      <c r="L104" s="46"/>
    </row>
    <row r="105" spans="12:12">
      <c r="L105" s="46"/>
    </row>
    <row r="106" spans="12:12">
      <c r="L106" s="46"/>
    </row>
    <row r="107" spans="12:12">
      <c r="L107" s="46"/>
    </row>
    <row r="108" spans="12:12">
      <c r="L108" s="46"/>
    </row>
    <row r="109" spans="12:12">
      <c r="L109" s="46"/>
    </row>
    <row r="110" spans="12:12">
      <c r="L110" s="46"/>
    </row>
    <row r="111" spans="12:12">
      <c r="L111" s="46"/>
    </row>
    <row r="112" spans="12:12">
      <c r="L112" s="46"/>
    </row>
    <row r="113" spans="12:12">
      <c r="L113" s="46"/>
    </row>
    <row r="114" spans="12:12">
      <c r="L114" s="46"/>
    </row>
    <row r="115" spans="12:12">
      <c r="L115" s="46"/>
    </row>
    <row r="116" spans="12:12">
      <c r="L116" s="46"/>
    </row>
    <row r="117" spans="12:12">
      <c r="L117" s="46"/>
    </row>
    <row r="118" spans="12:12">
      <c r="L118" s="46"/>
    </row>
    <row r="119" spans="12:12">
      <c r="L119" s="46"/>
    </row>
    <row r="120" spans="12:12">
      <c r="L120" s="46"/>
    </row>
    <row r="121" spans="12:12">
      <c r="L121" s="46"/>
    </row>
    <row r="122" spans="12:12">
      <c r="L122" s="46"/>
    </row>
    <row r="123" spans="12:12">
      <c r="L123" s="46"/>
    </row>
    <row r="124" spans="12:12">
      <c r="L124" s="46"/>
    </row>
    <row r="125" spans="12:12">
      <c r="L125" s="46"/>
    </row>
    <row r="126" spans="12:12">
      <c r="L126" s="46"/>
    </row>
    <row r="127" spans="12:12">
      <c r="L127" s="46"/>
    </row>
    <row r="128" spans="12:12">
      <c r="L128" s="46"/>
    </row>
    <row r="129" spans="12:12">
      <c r="L129" s="46"/>
    </row>
    <row r="130" spans="12:12">
      <c r="L130" s="46"/>
    </row>
    <row r="131" spans="12:12">
      <c r="L131" s="46"/>
    </row>
    <row r="132" spans="12:12">
      <c r="L132" s="46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2021-07-06T19:33:41Z</cp:lastPrinted>
  <dcterms:created xsi:type="dcterms:W3CDTF">2021-04-12T20:06:47Z</dcterms:created>
  <dcterms:modified xsi:type="dcterms:W3CDTF">2021-07-06T19:33:42Z</dcterms:modified>
</cp:coreProperties>
</file>